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xr:revisionPtr revIDLastSave="0" documentId="8_{C9E52CF6-D0F3-40A8-BE8B-71A39CEE9B5E}" xr6:coauthVersionLast="47" xr6:coauthVersionMax="47" xr10:uidLastSave="{00000000-0000-0000-0000-000000000000}"/>
  <bookViews>
    <workbookView xWindow="28680" yWindow="-120" windowWidth="29040" windowHeight="17640" firstSheet="1" activeTab="1" xr2:uid="{00000000-000D-0000-FFFF-FFFF00000000}"/>
  </bookViews>
  <sheets>
    <sheet name="Diagramm2" sheetId="4" r:id="rId1"/>
    <sheet name="Antrag_Genehmigung Dienstreise" sheetId="1" r:id="rId2"/>
    <sheet name="Tabelle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6" i="1" l="1"/>
  <c r="G68" i="1"/>
  <c r="I32" i="1" l="1"/>
  <c r="G70" i="1" l="1"/>
  <c r="G77" i="1"/>
  <c r="G86" i="1" l="1"/>
</calcChain>
</file>

<file path=xl/sharedStrings.xml><?xml version="1.0" encoding="utf-8"?>
<sst xmlns="http://schemas.openxmlformats.org/spreadsheetml/2006/main" count="93" uniqueCount="85">
  <si>
    <r>
      <rPr>
        <b/>
        <sz val="20"/>
        <color theme="1"/>
        <rFont val="Arial"/>
        <family val="2"/>
      </rPr>
      <t>IBAN</t>
    </r>
    <r>
      <rPr>
        <b/>
        <sz val="12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ggfs. EDV-Eingabe -22 stellig mit Länderkennzeichen - ohne Leerstellen</t>
    </r>
  </si>
  <si>
    <t>Datum</t>
  </si>
  <si>
    <t>Unterschrift</t>
  </si>
  <si>
    <t>Dienstreise und etwaige Benutzung des privateigenen Fahrrads oder des privateigenen Kraftfahrzeugs nach Überprüfung sowie der etwaige Beginn und das etwaige Ende der Dienstreise an der Wohnung wurden genehmigt:</t>
  </si>
  <si>
    <t>Von der Schul- oder Internatsleitung auszufüllen</t>
  </si>
  <si>
    <t>Dienstwagen</t>
  </si>
  <si>
    <t>Antrag auf Genehmigung einer Dienstreise</t>
  </si>
  <si>
    <t>(Fortbildung, Tagung, andere Veranstaltung)</t>
  </si>
  <si>
    <t>Name, Vorname:</t>
  </si>
  <si>
    <t>Email:</t>
  </si>
  <si>
    <t xml:space="preserve"> </t>
  </si>
  <si>
    <t>Veranstaltung:</t>
  </si>
  <si>
    <t>Dauer der Dienstreise:</t>
  </si>
  <si>
    <t>Geschäftsort:</t>
  </si>
  <si>
    <t>Zweck der Reise:</t>
  </si>
  <si>
    <t>Sonstiges:</t>
  </si>
  <si>
    <t>Ich beantrage die Genehmigung:</t>
  </si>
  <si>
    <t>Benutzung meines privaten Kraftfahrzeugs, da hierfür triftige Gründe vorliegen</t>
  </si>
  <si>
    <t>Begründung:</t>
  </si>
  <si>
    <t>Privates KFZ</t>
  </si>
  <si>
    <t>Privates Fahrrad</t>
  </si>
  <si>
    <t xml:space="preserve">   Benutzung meines privaten Fahrrads</t>
  </si>
  <si>
    <t>Uhrzeit:</t>
  </si>
  <si>
    <t>Dauer:</t>
  </si>
  <si>
    <t>Reisekostenvergütung:</t>
  </si>
  <si>
    <t>(Beleg beilegen)</t>
  </si>
  <si>
    <r>
      <t xml:space="preserve">a) </t>
    </r>
    <r>
      <rPr>
        <sz val="11"/>
        <color theme="1"/>
        <rFont val="Calibri"/>
        <family val="2"/>
        <scheme val="minor"/>
      </rPr>
      <t>Fahrkosten (§4 LRKG) Fahrkarten Bahn</t>
    </r>
  </si>
  <si>
    <t xml:space="preserve">     Zuschläge</t>
  </si>
  <si>
    <t xml:space="preserve">     Straßenbahn, Bus, Taxi</t>
  </si>
  <si>
    <t xml:space="preserve">     erhebliches dientliches Interesse</t>
  </si>
  <si>
    <t xml:space="preserve">     ohne erhebliches dienstliches Interesse</t>
  </si>
  <si>
    <t xml:space="preserve">     eines privaten Fahrrads, E-Bike oder Pedelecs</t>
  </si>
  <si>
    <r>
      <t xml:space="preserve">km x </t>
    </r>
    <r>
      <rPr>
        <b/>
        <u/>
        <sz val="11"/>
        <color theme="1"/>
        <rFont val="Calibri"/>
        <family val="2"/>
        <scheme val="minor"/>
      </rPr>
      <t>35</t>
    </r>
    <r>
      <rPr>
        <sz val="11"/>
        <color theme="1"/>
        <rFont val="Calibri"/>
        <family val="2"/>
        <scheme val="minor"/>
      </rPr>
      <t xml:space="preserve"> Cent=</t>
    </r>
  </si>
  <si>
    <r>
      <t xml:space="preserve">km x </t>
    </r>
    <r>
      <rPr>
        <b/>
        <u/>
        <sz val="11"/>
        <color theme="1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 xml:space="preserve"> Cent=</t>
    </r>
  </si>
  <si>
    <r>
      <t xml:space="preserve">km x </t>
    </r>
    <r>
      <rPr>
        <b/>
        <u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 xml:space="preserve"> Cent=</t>
    </r>
  </si>
  <si>
    <r>
      <rPr>
        <b/>
        <sz val="11"/>
        <color theme="1"/>
        <rFont val="Calibri"/>
        <family val="2"/>
        <scheme val="minor"/>
      </rPr>
      <t xml:space="preserve">c) </t>
    </r>
    <r>
      <rPr>
        <sz val="11"/>
        <color theme="1"/>
        <rFont val="Calibri"/>
        <family val="2"/>
        <scheme val="minor"/>
      </rPr>
      <t>Hiermit beantrage ich Tagegeld gem. §6 LRKG</t>
    </r>
  </si>
  <si>
    <r>
      <rPr>
        <b/>
        <sz val="11"/>
        <color theme="1"/>
        <rFont val="Calibri"/>
        <family val="2"/>
        <scheme val="minor"/>
      </rPr>
      <t xml:space="preserve">d) </t>
    </r>
    <r>
      <rPr>
        <sz val="11"/>
        <color theme="1"/>
        <rFont val="Calibri"/>
        <family val="2"/>
        <scheme val="minor"/>
      </rPr>
      <t>Übernachtungsgeld (§ 7 LRKG)</t>
    </r>
  </si>
  <si>
    <r>
      <t xml:space="preserve">b) </t>
    </r>
    <r>
      <rPr>
        <sz val="11"/>
        <color theme="1"/>
        <rFont val="Calibri"/>
        <family val="2"/>
        <scheme val="minor"/>
      </rPr>
      <t xml:space="preserve">Wegstreckenenschädigung (§5 LRKG)
      </t>
    </r>
  </si>
  <si>
    <t xml:space="preserve">     Zurückgelegte Wegstrecke bei Benutzung des privateigenen PKW</t>
  </si>
  <si>
    <r>
      <rPr>
        <b/>
        <sz val="11"/>
        <color theme="1"/>
        <rFont val="Calibri"/>
        <family val="2"/>
        <scheme val="minor"/>
      </rPr>
      <t xml:space="preserve">e) </t>
    </r>
    <r>
      <rPr>
        <sz val="11"/>
        <color theme="1"/>
        <rFont val="Calibri"/>
        <family val="2"/>
        <scheme val="minor"/>
      </rPr>
      <t>sonstige Kosten (§ 10 LRKG, Parkgebühren, Telefonate, Gepäckaufbewahrung)</t>
    </r>
  </si>
  <si>
    <r>
      <rPr>
        <b/>
        <sz val="11"/>
        <color theme="1"/>
        <rFont val="Calibri"/>
        <family val="2"/>
        <scheme val="minor"/>
      </rPr>
      <t xml:space="preserve">f) </t>
    </r>
    <r>
      <rPr>
        <sz val="11"/>
        <color theme="1"/>
        <rFont val="Calibri"/>
        <family val="2"/>
        <scheme val="minor"/>
      </rPr>
      <t>Auslagen bei Dienstgängen § 6 LRKG)</t>
    </r>
  </si>
  <si>
    <t>Summe:</t>
  </si>
  <si>
    <t xml:space="preserve">     z. B. Carsharing</t>
  </si>
  <si>
    <t>Bei externen Veranstaltungen: Die Teilnahmebestätigung liegt bei.</t>
  </si>
  <si>
    <t>(Aufnahme in die Personalakte)</t>
  </si>
  <si>
    <t>Ort, Datum</t>
  </si>
  <si>
    <r>
      <t>Von der Schulstiftung auszufüllen *</t>
    </r>
    <r>
      <rPr>
        <b/>
        <u/>
        <vertAlign val="superscript"/>
        <sz val="11"/>
        <color theme="1"/>
        <rFont val="Calibri"/>
        <family val="2"/>
        <scheme val="minor"/>
      </rPr>
      <t>1</t>
    </r>
  </si>
  <si>
    <t>Sachlich richtig festgestellt</t>
  </si>
  <si>
    <t>(Kostenstelle / Projektnummer) :</t>
  </si>
  <si>
    <t>Rechnerisch richtig:</t>
  </si>
  <si>
    <t>öffentl. Verkehrsmittel</t>
  </si>
  <si>
    <r>
      <rPr>
        <b/>
        <sz val="11"/>
        <color theme="1"/>
        <rFont val="Calibri"/>
        <family val="2"/>
        <scheme val="minor"/>
      </rPr>
      <t xml:space="preserve">g) </t>
    </r>
    <r>
      <rPr>
        <sz val="11"/>
        <color theme="1"/>
        <rFont val="Calibri"/>
        <family val="2"/>
        <scheme val="minor"/>
      </rPr>
      <t>Sonstiges:</t>
    </r>
  </si>
  <si>
    <t>Unterschrift des verantwortlichen Veranstalters</t>
  </si>
  <si>
    <t>Verkehrsmittel:</t>
  </si>
  <si>
    <t>Hinfahrt am:</t>
  </si>
  <si>
    <t>Rückfahrt am:</t>
  </si>
  <si>
    <t xml:space="preserve">zum Antritt und Ende der Dienstreise vom und an den Wohnort mit folgender </t>
  </si>
  <si>
    <t>Zur Zahlung angewiesen:</t>
  </si>
  <si>
    <r>
      <rPr>
        <b/>
        <sz val="14"/>
        <color theme="1"/>
        <rFont val="Calibri"/>
        <family val="2"/>
        <scheme val="minor"/>
      </rPr>
      <t>REISEKOSTENABRECHNUNG</t>
    </r>
    <r>
      <rPr>
        <sz val="11"/>
        <color theme="1"/>
        <rFont val="Calibri"/>
        <family val="2"/>
        <scheme val="minor"/>
      </rPr>
      <t xml:space="preserve">
(Bitte ggfls. Belege beifügen)</t>
    </r>
  </si>
  <si>
    <t>Bitte Auswählen!</t>
  </si>
  <si>
    <t>St. Landolin Schule Ettenheim</t>
  </si>
  <si>
    <t>St. Ursula Gymnasium Ettenheim</t>
  </si>
  <si>
    <t>St. Ursula Schulen Freiburg-Wiehre</t>
  </si>
  <si>
    <t>St. Ursula Schulen Villingen</t>
  </si>
  <si>
    <t>Klosterschule vom Hl. Grab Baden-Baden</t>
  </si>
  <si>
    <t>Liebfrauenschule Sigmaringen</t>
  </si>
  <si>
    <t>St. Raphael Schulen Heidelberg</t>
  </si>
  <si>
    <t>Lender-Gymnasium Sasbach</t>
  </si>
  <si>
    <t>Mächengymnasium St. Dominikus Karlsruhe</t>
  </si>
  <si>
    <t>Gymnasium St. Paulusheim Bruchsal</t>
  </si>
  <si>
    <t>Heimschule Kloster Wald</t>
  </si>
  <si>
    <t>Ursulinen-Gymnasium Mannheim</t>
  </si>
  <si>
    <t>Kolleg St. Sebastian Stegen</t>
  </si>
  <si>
    <t>Klosterschulen Unserer Lieben Frau Offenburg</t>
  </si>
  <si>
    <t>Schule:</t>
  </si>
  <si>
    <t>Siehe Ausschreibung der Schulstiftung</t>
  </si>
  <si>
    <t xml:space="preserve">Projektnummer: </t>
  </si>
  <si>
    <t>von</t>
  </si>
  <si>
    <t>bis</t>
  </si>
  <si>
    <t>Die Vorlage einer gültigen Fahrerlaubnis ist erfolgt (nur bei Dienstfahrzeugen)</t>
  </si>
  <si>
    <t>Kostenstelle</t>
  </si>
  <si>
    <t>(bei staatlichen Veranstaltungen)</t>
  </si>
  <si>
    <r>
      <t xml:space="preserve">Die Pauschale in Höhe von 20,- € wird gewährt, wenn keine darüber hinaus gehenden Übernachtungskosten angefallen sind. </t>
    </r>
    <r>
      <rPr>
        <b/>
        <sz val="11"/>
        <color theme="1"/>
        <rFont val="Calibri"/>
        <family val="2"/>
        <scheme val="minor"/>
      </rPr>
      <t>Bei Bereitstellung einer Unterkunft von Amts wegen (durch den Dienstgeber) wird das Übernachtungsgeld nicht gewährt (z. B. Marienhof).</t>
    </r>
  </si>
  <si>
    <t>Bei privtater Übernachtung:</t>
  </si>
  <si>
    <t>Nächte x 20,- €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</si>
</sst>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F800]dddd\,\ mmmm\ dd\,\ yyyy"/>
  </numFmts>
  <fonts count="3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86">
    <xf numFmtId="0" fontId="0" fillId="0" borderId="0" xfId="0"/>
    <xf numFmtId="164" fontId="10" fillId="3" borderId="1" xfId="0" applyNumberFormat="1" applyFont="1" applyFill="1" applyBorder="1" applyProtection="1">
      <protection locked="0"/>
    </xf>
    <xf numFmtId="44" fontId="28" fillId="3" borderId="1" xfId="1" applyFont="1" applyFill="1" applyBorder="1" applyAlignment="1" applyProtection="1">
      <protection locked="0"/>
    </xf>
    <xf numFmtId="0" fontId="10" fillId="3" borderId="1" xfId="0" applyFont="1" applyFill="1" applyBorder="1" applyAlignment="1" applyProtection="1">
      <protection locked="0"/>
    </xf>
    <xf numFmtId="164" fontId="29" fillId="3" borderId="1" xfId="0" applyNumberFormat="1" applyFont="1" applyFill="1" applyBorder="1" applyProtection="1">
      <protection locked="0"/>
    </xf>
    <xf numFmtId="0" fontId="0" fillId="0" borderId="0" xfId="0" applyProtection="1"/>
    <xf numFmtId="0" fontId="8" fillId="0" borderId="0" xfId="0" applyFont="1" applyAlignment="1" applyProtection="1">
      <alignment vertical="center" wrapText="1"/>
    </xf>
    <xf numFmtId="0" fontId="15" fillId="0" borderId="0" xfId="0" applyFont="1" applyProtection="1"/>
    <xf numFmtId="0" fontId="1" fillId="0" borderId="0" xfId="0" applyFont="1" applyAlignment="1" applyProtection="1"/>
    <xf numFmtId="0" fontId="8" fillId="0" borderId="0" xfId="0" applyFont="1" applyAlignment="1" applyProtection="1">
      <alignment wrapText="1"/>
    </xf>
    <xf numFmtId="0" fontId="13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0" fillId="0" borderId="0" xfId="0" applyFont="1" applyProtection="1"/>
    <xf numFmtId="0" fontId="9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21" fillId="0" borderId="0" xfId="0" applyFont="1" applyFill="1" applyBorder="1" applyAlignment="1" applyProtection="1">
      <alignment horizontal="center"/>
    </xf>
    <xf numFmtId="0" fontId="18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Protection="1"/>
    <xf numFmtId="0" fontId="23" fillId="0" borderId="0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Protection="1"/>
    <xf numFmtId="0" fontId="22" fillId="0" borderId="0" xfId="0" applyFont="1" applyFill="1" applyBorder="1" applyProtection="1"/>
    <xf numFmtId="0" fontId="18" fillId="0" borderId="0" xfId="0" applyFont="1" applyFill="1" applyBorder="1" applyAlignment="1" applyProtection="1">
      <alignment horizontal="left"/>
    </xf>
    <xf numFmtId="0" fontId="0" fillId="0" borderId="0" xfId="0" applyBorder="1" applyProtection="1"/>
    <xf numFmtId="0" fontId="0" fillId="0" borderId="1" xfId="0" applyBorder="1" applyProtection="1"/>
    <xf numFmtId="0" fontId="4" fillId="0" borderId="0" xfId="0" applyFont="1" applyAlignment="1" applyProtection="1">
      <alignment vertical="top"/>
    </xf>
    <xf numFmtId="0" fontId="2" fillId="0" borderId="0" xfId="0" applyFont="1" applyProtection="1"/>
    <xf numFmtId="0" fontId="4" fillId="0" borderId="0" xfId="0" applyFont="1" applyProtection="1"/>
    <xf numFmtId="49" fontId="9" fillId="0" borderId="0" xfId="0" applyNumberFormat="1" applyFont="1" applyFill="1" applyBorder="1" applyAlignment="1" applyProtection="1"/>
    <xf numFmtId="0" fontId="0" fillId="0" borderId="0" xfId="0" applyFill="1" applyBorder="1" applyProtection="1"/>
    <xf numFmtId="0" fontId="3" fillId="0" borderId="0" xfId="0" applyFont="1" applyFill="1" applyBorder="1" applyAlignment="1" applyProtection="1"/>
    <xf numFmtId="0" fontId="25" fillId="0" borderId="0" xfId="0" applyFont="1" applyAlignment="1" applyProtection="1">
      <alignment horizontal="left"/>
    </xf>
    <xf numFmtId="0" fontId="0" fillId="0" borderId="0" xfId="0" applyFont="1" applyAlignment="1" applyProtection="1"/>
    <xf numFmtId="0" fontId="25" fillId="0" borderId="0" xfId="0" applyFont="1" applyAlignment="1" applyProtection="1"/>
    <xf numFmtId="0" fontId="26" fillId="0" borderId="0" xfId="0" applyFont="1" applyProtection="1"/>
    <xf numFmtId="0" fontId="4" fillId="0" borderId="0" xfId="0" applyFont="1" applyAlignment="1" applyProtection="1">
      <alignment horizontal="right"/>
    </xf>
    <xf numFmtId="44" fontId="4" fillId="0" borderId="0" xfId="1" applyFont="1" applyProtection="1"/>
    <xf numFmtId="0" fontId="25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/>
    </xf>
    <xf numFmtId="0" fontId="27" fillId="0" borderId="0" xfId="0" applyFont="1" applyProtection="1"/>
    <xf numFmtId="0" fontId="25" fillId="0" borderId="0" xfId="0" applyFont="1" applyProtection="1"/>
    <xf numFmtId="0" fontId="10" fillId="0" borderId="0" xfId="0" applyFont="1" applyFill="1" applyBorder="1" applyAlignment="1" applyProtection="1"/>
    <xf numFmtId="0" fontId="25" fillId="0" borderId="4" xfId="0" applyFont="1" applyBorder="1" applyProtection="1"/>
    <xf numFmtId="0" fontId="0" fillId="0" borderId="4" xfId="0" applyBorder="1" applyProtection="1"/>
    <xf numFmtId="0" fontId="27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33" fillId="4" borderId="0" xfId="0" applyFont="1" applyFill="1" applyAlignment="1" applyProtection="1">
      <alignment vertical="center"/>
      <protection locked="0"/>
    </xf>
    <xf numFmtId="0" fontId="25" fillId="0" borderId="5" xfId="0" applyFont="1" applyBorder="1" applyAlignment="1" applyProtection="1"/>
    <xf numFmtId="0" fontId="25" fillId="0" borderId="0" xfId="0" applyFont="1" applyBorder="1" applyAlignment="1" applyProtection="1"/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3" borderId="1" xfId="0" applyFont="1" applyFill="1" applyBorder="1" applyAlignment="1" applyProtection="1">
      <protection locked="0"/>
    </xf>
    <xf numFmtId="0" fontId="32" fillId="0" borderId="0" xfId="0" applyFont="1" applyAlignment="1">
      <alignment vertical="top"/>
    </xf>
    <xf numFmtId="0" fontId="0" fillId="0" borderId="0" xfId="0" applyAlignment="1" applyProtection="1"/>
    <xf numFmtId="44" fontId="28" fillId="0" borderId="0" xfId="1" applyFont="1" applyFill="1" applyBorder="1" applyAlignment="1" applyProtection="1"/>
    <xf numFmtId="44" fontId="28" fillId="0" borderId="0" xfId="1" applyFont="1" applyFill="1" applyBorder="1" applyAlignment="1" applyProtection="1">
      <protection locked="0"/>
    </xf>
    <xf numFmtId="0" fontId="13" fillId="0" borderId="4" xfId="0" applyFont="1" applyBorder="1" applyProtection="1"/>
    <xf numFmtId="0" fontId="4" fillId="0" borderId="4" xfId="0" applyFont="1" applyBorder="1" applyProtection="1"/>
    <xf numFmtId="0" fontId="34" fillId="3" borderId="1" xfId="0" applyFont="1" applyFill="1" applyBorder="1" applyAlignment="1" applyProtection="1">
      <protection locked="0"/>
    </xf>
    <xf numFmtId="44" fontId="4" fillId="0" borderId="0" xfId="1" applyFont="1" applyAlignment="1" applyProtection="1">
      <alignment vertical="center"/>
    </xf>
    <xf numFmtId="44" fontId="4" fillId="0" borderId="0" xfId="1" applyFont="1" applyBorder="1" applyAlignment="1" applyProtection="1">
      <alignment vertical="center"/>
    </xf>
    <xf numFmtId="0" fontId="0" fillId="3" borderId="1" xfId="0" applyFont="1" applyFill="1" applyBorder="1" applyAlignment="1" applyProtection="1">
      <protection locked="0"/>
    </xf>
    <xf numFmtId="44" fontId="24" fillId="3" borderId="1" xfId="1" applyFont="1" applyFill="1" applyBorder="1" applyAlignment="1" applyProtection="1">
      <protection locked="0"/>
    </xf>
    <xf numFmtId="44" fontId="25" fillId="3" borderId="2" xfId="1" applyFont="1" applyFill="1" applyBorder="1" applyAlignment="1" applyProtection="1"/>
    <xf numFmtId="0" fontId="4" fillId="0" borderId="0" xfId="0" applyFont="1" applyAlignment="1" applyProtection="1">
      <alignment horizontal="left" vertical="top"/>
    </xf>
    <xf numFmtId="0" fontId="35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35" fillId="3" borderId="1" xfId="0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top" wrapText="1"/>
    </xf>
    <xf numFmtId="0" fontId="35" fillId="3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44" fontId="35" fillId="3" borderId="0" xfId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top" wrapText="1"/>
    </xf>
    <xf numFmtId="0" fontId="34" fillId="3" borderId="1" xfId="0" applyFont="1" applyFill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 vertical="top" wrapText="1"/>
    </xf>
    <xf numFmtId="0" fontId="34" fillId="3" borderId="0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</xf>
    <xf numFmtId="0" fontId="10" fillId="3" borderId="1" xfId="0" applyFont="1" applyFill="1" applyBorder="1" applyAlignment="1" applyProtection="1">
      <alignment horizontal="left"/>
      <protection locked="0"/>
    </xf>
    <xf numFmtId="0" fontId="25" fillId="0" borderId="5" xfId="0" applyFont="1" applyBorder="1" applyAlignment="1" applyProtection="1">
      <alignment horizontal="center"/>
    </xf>
    <xf numFmtId="0" fontId="25" fillId="0" borderId="4" xfId="0" applyFont="1" applyBorder="1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'Antrag_Genehmigung Dienstreise'!$A$31</c:f>
              <c:strCache>
                <c:ptCount val="1"/>
                <c:pt idx="0">
                  <c:v>IBAN ggfs. EDV-Eingabe -22 stellig mit Länderkennzeichen - ohne Leerstellen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'Antrag_Genehmigung Dienstreise'!$B$31:$F$31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7A0-444E-8864-377FD3DAA012}"/>
            </c:ext>
          </c:extLst>
        </c:ser>
        <c:ser>
          <c:idx val="1"/>
          <c:order val="1"/>
          <c:tx>
            <c:strRef>
              <c:f>'Antrag_Genehmigung Dienstreise'!$A$32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'Antrag_Genehmigung Dienstreise'!$B$32:$F$32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47A0-444E-8864-377FD3DA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8408336"/>
        <c:axId val="808413912"/>
      </c:barChart>
      <c:catAx>
        <c:axId val="808408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8413912"/>
        <c:crosses val="autoZero"/>
        <c:auto val="1"/>
        <c:lblAlgn val="ctr"/>
        <c:lblOffset val="100"/>
        <c:noMultiLvlLbl val="0"/>
      </c:catAx>
      <c:valAx>
        <c:axId val="808413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840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zoomScale="59" workbookViewId="0" zoomToFit="1"/>
  </sheetViews>
  <pageMargins left="0.7" right="0.7" top="0.78740157499999996" bottom="0.78740157499999996" header="0.3" footer="0.3"/>
  <drawing r:id="rId1"/>
</chartsheet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Drop" dropStyle="combo" dx="22" fmlaRange="Tabelle1!$A$1:$A$15" noThreeD="1" sel="1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2839" cy="602173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0</xdr:row>
      <xdr:rowOff>19050</xdr:rowOff>
    </xdr:from>
    <xdr:to>
      <xdr:col>7</xdr:col>
      <xdr:colOff>714375</xdr:colOff>
      <xdr:row>3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19050"/>
          <a:ext cx="1971675" cy="7715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22</xdr:row>
          <xdr:rowOff>76200</xdr:rowOff>
        </xdr:from>
        <xdr:to>
          <xdr:col>0</xdr:col>
          <xdr:colOff>1238250</xdr:colOff>
          <xdr:row>24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23</xdr:row>
          <xdr:rowOff>133350</xdr:rowOff>
        </xdr:from>
        <xdr:to>
          <xdr:col>0</xdr:col>
          <xdr:colOff>1238250</xdr:colOff>
          <xdr:row>25</xdr:row>
          <xdr:rowOff>76200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16</xdr:row>
          <xdr:rowOff>161925</xdr:rowOff>
        </xdr:from>
        <xdr:to>
          <xdr:col>2</xdr:col>
          <xdr:colOff>104775</xdr:colOff>
          <xdr:row>18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16</xdr:row>
          <xdr:rowOff>161925</xdr:rowOff>
        </xdr:from>
        <xdr:to>
          <xdr:col>5</xdr:col>
          <xdr:colOff>85725</xdr:colOff>
          <xdr:row>18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18</xdr:row>
          <xdr:rowOff>104775</xdr:rowOff>
        </xdr:from>
        <xdr:to>
          <xdr:col>2</xdr:col>
          <xdr:colOff>104775</xdr:colOff>
          <xdr:row>20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18</xdr:row>
          <xdr:rowOff>104775</xdr:rowOff>
        </xdr:from>
        <xdr:to>
          <xdr:col>5</xdr:col>
          <xdr:colOff>85725</xdr:colOff>
          <xdr:row>20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847725</xdr:colOff>
          <xdr:row>27</xdr:row>
          <xdr:rowOff>47625</xdr:rowOff>
        </xdr:from>
        <xdr:to>
          <xdr:col>0</xdr:col>
          <xdr:colOff>1228725</xdr:colOff>
          <xdr:row>29</xdr:row>
          <xdr:rowOff>66675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40</xdr:row>
          <xdr:rowOff>152400</xdr:rowOff>
        </xdr:from>
        <xdr:to>
          <xdr:col>0</xdr:col>
          <xdr:colOff>1238250</xdr:colOff>
          <xdr:row>42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41</xdr:row>
          <xdr:rowOff>190500</xdr:rowOff>
        </xdr:from>
        <xdr:to>
          <xdr:col>0</xdr:col>
          <xdr:colOff>1238250</xdr:colOff>
          <xdr:row>43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70</xdr:row>
          <xdr:rowOff>66675</xdr:rowOff>
        </xdr:from>
        <xdr:to>
          <xdr:col>4</xdr:col>
          <xdr:colOff>371475</xdr:colOff>
          <xdr:row>72</xdr:row>
          <xdr:rowOff>95250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70</xdr:row>
          <xdr:rowOff>66675</xdr:rowOff>
        </xdr:from>
        <xdr:to>
          <xdr:col>5</xdr:col>
          <xdr:colOff>333375</xdr:colOff>
          <xdr:row>72</xdr:row>
          <xdr:rowOff>95250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219075</xdr:rowOff>
        </xdr:from>
        <xdr:to>
          <xdr:col>5</xdr:col>
          <xdr:colOff>95250</xdr:colOff>
          <xdr:row>5</xdr:row>
          <xdr:rowOff>28575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J102"/>
  <sheetViews>
    <sheetView showGridLines="0" tabSelected="1" view="pageLayout" zoomScaleNormal="100" workbookViewId="0">
      <selection activeCell="B9" sqref="B9:C9"/>
    </sheetView>
  </sheetViews>
  <sheetFormatPr baseColWidth="10" defaultRowHeight="15" x14ac:dyDescent="0.25"/>
  <cols>
    <col min="1" max="1" width="19.85546875" style="5" customWidth="1"/>
    <col min="2" max="2" width="6.85546875" style="5" customWidth="1"/>
    <col min="3" max="3" width="14.7109375" style="5" customWidth="1"/>
    <col min="4" max="4" width="7.5703125" style="5" customWidth="1"/>
    <col min="5" max="5" width="7.28515625" style="5" customWidth="1"/>
    <col min="6" max="6" width="12" style="5" customWidth="1"/>
    <col min="7" max="7" width="9.42578125" style="5" customWidth="1"/>
    <col min="8" max="8" width="10.85546875" style="5" customWidth="1"/>
    <col min="9" max="9" width="0" style="5" hidden="1" customWidth="1"/>
    <col min="10" max="16384" width="11.42578125" style="5"/>
  </cols>
  <sheetData>
    <row r="1" spans="1:8" ht="15" customHeight="1" x14ac:dyDescent="0.25">
      <c r="B1" s="6"/>
      <c r="C1" s="6"/>
      <c r="D1" s="6"/>
      <c r="E1" s="6"/>
    </row>
    <row r="2" spans="1:8" ht="18.75" customHeight="1" x14ac:dyDescent="0.35">
      <c r="A2" s="7" t="s">
        <v>6</v>
      </c>
      <c r="B2" s="6"/>
      <c r="C2" s="6"/>
      <c r="D2" s="6"/>
      <c r="E2" s="6"/>
      <c r="F2" s="8"/>
    </row>
    <row r="3" spans="1:8" ht="18.75" customHeight="1" x14ac:dyDescent="0.4">
      <c r="A3" s="5" t="s">
        <v>7</v>
      </c>
      <c r="B3" s="9"/>
      <c r="C3" s="6"/>
      <c r="D3" s="6"/>
      <c r="E3" s="6"/>
    </row>
    <row r="4" spans="1:8" ht="18.75" customHeight="1" x14ac:dyDescent="0.4">
      <c r="B4" s="9"/>
      <c r="C4" s="6"/>
      <c r="D4" s="6"/>
      <c r="E4" s="6"/>
    </row>
    <row r="5" spans="1:8" s="10" customFormat="1" x14ac:dyDescent="0.25">
      <c r="A5" s="13" t="s">
        <v>74</v>
      </c>
      <c r="B5" s="11"/>
      <c r="C5" s="11"/>
      <c r="D5" s="11"/>
      <c r="E5" s="11"/>
    </row>
    <row r="6" spans="1:8" s="10" customFormat="1" ht="12.75" x14ac:dyDescent="0.2">
      <c r="B6" s="10" t="s">
        <v>10</v>
      </c>
    </row>
    <row r="7" spans="1:8" ht="18.75" x14ac:dyDescent="0.3">
      <c r="A7" s="5" t="s">
        <v>8</v>
      </c>
      <c r="B7" s="67"/>
      <c r="C7" s="67"/>
      <c r="D7" s="12"/>
      <c r="E7" s="5" t="s">
        <v>9</v>
      </c>
      <c r="F7" s="67"/>
      <c r="G7" s="67"/>
      <c r="H7" s="67"/>
    </row>
    <row r="8" spans="1:8" s="13" customFormat="1" x14ac:dyDescent="0.25"/>
    <row r="9" spans="1:8" s="12" customFormat="1" ht="18.75" x14ac:dyDescent="0.3">
      <c r="A9" s="5" t="s">
        <v>11</v>
      </c>
      <c r="B9" s="67"/>
      <c r="C9" s="67"/>
      <c r="E9" s="5" t="s">
        <v>76</v>
      </c>
      <c r="F9" s="14"/>
      <c r="G9" s="72"/>
      <c r="H9" s="72"/>
    </row>
    <row r="10" spans="1:8" s="12" customFormat="1" ht="18.75" x14ac:dyDescent="0.3">
      <c r="A10" s="5"/>
      <c r="C10" s="52"/>
      <c r="E10" s="66" t="s">
        <v>75</v>
      </c>
      <c r="F10" s="66"/>
      <c r="G10" s="66"/>
      <c r="H10" s="51"/>
    </row>
    <row r="11" spans="1:8" s="15" customFormat="1" x14ac:dyDescent="0.25">
      <c r="B11" s="16"/>
      <c r="C11" s="16"/>
      <c r="F11" s="16"/>
      <c r="G11" s="16"/>
      <c r="H11" s="16"/>
    </row>
    <row r="12" spans="1:8" s="19" customFormat="1" ht="18.75" x14ac:dyDescent="0.3">
      <c r="A12" s="17" t="s">
        <v>12</v>
      </c>
      <c r="B12" s="17" t="s">
        <v>77</v>
      </c>
      <c r="C12" s="67"/>
      <c r="D12" s="67"/>
      <c r="E12" s="52" t="s">
        <v>78</v>
      </c>
      <c r="F12" s="67"/>
      <c r="G12" s="67"/>
      <c r="H12" s="18"/>
    </row>
    <row r="13" spans="1:8" s="15" customFormat="1" x14ac:dyDescent="0.25">
      <c r="B13" s="16"/>
      <c r="C13" s="16"/>
      <c r="F13" s="16"/>
      <c r="G13" s="16"/>
      <c r="H13" s="16"/>
    </row>
    <row r="14" spans="1:8" s="19" customFormat="1" ht="18.75" x14ac:dyDescent="0.3">
      <c r="A14" s="17" t="s">
        <v>13</v>
      </c>
      <c r="B14" s="74"/>
      <c r="C14" s="74"/>
      <c r="D14" s="74"/>
      <c r="E14" s="15"/>
      <c r="F14" s="18"/>
      <c r="G14" s="18"/>
      <c r="H14" s="18"/>
    </row>
    <row r="15" spans="1:8" s="15" customFormat="1" x14ac:dyDescent="0.25">
      <c r="B15" s="16"/>
      <c r="C15" s="16"/>
      <c r="F15" s="16"/>
      <c r="G15" s="16"/>
      <c r="H15" s="16"/>
    </row>
    <row r="16" spans="1:8" s="19" customFormat="1" ht="18.75" x14ac:dyDescent="0.3">
      <c r="A16" s="17" t="s">
        <v>14</v>
      </c>
      <c r="B16" s="74"/>
      <c r="C16" s="74"/>
      <c r="D16" s="74"/>
      <c r="E16" s="15"/>
      <c r="F16" s="5" t="s">
        <v>15</v>
      </c>
      <c r="G16" s="67"/>
      <c r="H16" s="67"/>
    </row>
    <row r="17" spans="1:9" s="15" customFormat="1" x14ac:dyDescent="0.25">
      <c r="B17" s="16"/>
      <c r="C17" s="16"/>
      <c r="F17" s="16"/>
      <c r="G17" s="16"/>
      <c r="H17" s="16"/>
    </row>
    <row r="18" spans="1:9" s="15" customFormat="1" x14ac:dyDescent="0.25">
      <c r="A18" s="17" t="s">
        <v>53</v>
      </c>
      <c r="B18" s="16"/>
      <c r="C18" s="5" t="s">
        <v>50</v>
      </c>
      <c r="D18" s="5"/>
      <c r="E18" s="5"/>
      <c r="F18" s="5" t="s">
        <v>5</v>
      </c>
      <c r="G18" s="5"/>
      <c r="H18" s="5"/>
    </row>
    <row r="19" spans="1:9" s="22" customFormat="1" ht="11.25" x14ac:dyDescent="0.2">
      <c r="A19" s="20"/>
      <c r="B19" s="21"/>
      <c r="C19" s="21"/>
      <c r="F19" s="21"/>
      <c r="G19" s="21"/>
      <c r="H19" s="21"/>
    </row>
    <row r="20" spans="1:9" s="15" customFormat="1" x14ac:dyDescent="0.25">
      <c r="A20" s="17"/>
      <c r="B20" s="16"/>
      <c r="C20" s="5" t="s">
        <v>19</v>
      </c>
      <c r="E20" s="5"/>
      <c r="F20" s="5" t="s">
        <v>20</v>
      </c>
      <c r="G20" s="16"/>
      <c r="H20" s="16"/>
    </row>
    <row r="21" spans="1:9" s="15" customFormat="1" x14ac:dyDescent="0.25">
      <c r="A21" s="17"/>
      <c r="B21" s="16"/>
      <c r="C21" s="16"/>
      <c r="F21" s="16"/>
      <c r="G21" s="16"/>
      <c r="H21" s="16"/>
    </row>
    <row r="22" spans="1:9" s="15" customFormat="1" x14ac:dyDescent="0.25">
      <c r="A22" s="23" t="s">
        <v>16</v>
      </c>
      <c r="B22" s="16"/>
      <c r="C22" s="16"/>
      <c r="F22" s="16"/>
      <c r="G22" s="16"/>
      <c r="H22" s="16"/>
    </row>
    <row r="23" spans="1:9" s="22" customFormat="1" ht="11.25" x14ac:dyDescent="0.2">
      <c r="A23" s="20"/>
      <c r="B23" s="21"/>
      <c r="C23" s="21"/>
      <c r="F23" s="21"/>
      <c r="G23" s="21"/>
      <c r="H23" s="21"/>
    </row>
    <row r="24" spans="1:9" s="15" customFormat="1" x14ac:dyDescent="0.25">
      <c r="B24" s="17" t="s">
        <v>17</v>
      </c>
      <c r="C24" s="16"/>
      <c r="F24" s="16"/>
      <c r="G24" s="16"/>
      <c r="H24" s="16"/>
    </row>
    <row r="25" spans="1:9" s="15" customFormat="1" x14ac:dyDescent="0.25">
      <c r="B25" s="24" t="s">
        <v>56</v>
      </c>
      <c r="C25" s="24"/>
      <c r="F25" s="16"/>
      <c r="G25" s="16"/>
      <c r="H25" s="16"/>
    </row>
    <row r="26" spans="1:9" s="22" customFormat="1" ht="16.5" customHeight="1" x14ac:dyDescent="0.25">
      <c r="B26" s="24" t="s">
        <v>18</v>
      </c>
      <c r="C26" s="21"/>
      <c r="F26" s="21"/>
      <c r="G26" s="21"/>
      <c r="H26" s="21"/>
    </row>
    <row r="27" spans="1:9" s="15" customFormat="1" ht="18.75" x14ac:dyDescent="0.3">
      <c r="A27" s="17" t="s">
        <v>18</v>
      </c>
      <c r="B27" s="67"/>
      <c r="C27" s="67"/>
      <c r="D27" s="67"/>
      <c r="E27" s="67"/>
      <c r="F27" s="67"/>
      <c r="G27" s="67"/>
      <c r="H27" s="67"/>
      <c r="I27" s="14"/>
    </row>
    <row r="28" spans="1:9" s="22" customFormat="1" ht="9" customHeight="1" x14ac:dyDescent="0.2">
      <c r="B28" s="21"/>
      <c r="C28" s="21"/>
      <c r="F28" s="21"/>
      <c r="G28" s="21"/>
      <c r="H28" s="21"/>
    </row>
    <row r="29" spans="1:9" s="15" customFormat="1" x14ac:dyDescent="0.25">
      <c r="B29" s="17" t="s">
        <v>21</v>
      </c>
      <c r="C29" s="16"/>
      <c r="F29" s="16"/>
      <c r="G29" s="16"/>
      <c r="H29" s="16"/>
    </row>
    <row r="30" spans="1:9" s="15" customFormat="1" ht="8.25" customHeight="1" x14ac:dyDescent="0.25">
      <c r="A30" s="22"/>
      <c r="B30" s="16"/>
      <c r="C30" s="16"/>
      <c r="F30" s="16"/>
      <c r="G30" s="16"/>
      <c r="H30" s="16"/>
    </row>
    <row r="31" spans="1:9" ht="26.25" x14ac:dyDescent="0.25">
      <c r="A31" s="69" t="s">
        <v>0</v>
      </c>
      <c r="B31" s="69"/>
      <c r="C31" s="69"/>
      <c r="D31" s="69"/>
      <c r="E31" s="69"/>
      <c r="F31" s="69"/>
    </row>
    <row r="32" spans="1:9" ht="28.5" customHeight="1" x14ac:dyDescent="0.25">
      <c r="A32" s="75"/>
      <c r="B32" s="75"/>
      <c r="C32" s="75"/>
      <c r="D32" s="75"/>
      <c r="E32" s="75"/>
      <c r="F32" s="75"/>
      <c r="G32" s="75"/>
      <c r="H32" s="75"/>
      <c r="I32" s="48">
        <f>IF(OR(LEN(SUBSTITUTE(A32," ",""))&lt;&gt;22,NOT(ISNUMBER(MID(SUBSTITUTE(A32," ",""),5,18)*1))),0,IF((98-MOD((62*(1+MOD(MID(SUBSTITUTE(A32," ",""),5,8)*1,97))+27*MOD(MID(SUBSTITUTE(A32," ",""),13,10)*1,97)),97))&lt;&gt;MID(SUBSTITUTE(A32," ",""),3,2)*1,0,1))</f>
        <v>0</v>
      </c>
    </row>
    <row r="33" spans="1:9" ht="15" customHeight="1" x14ac:dyDescent="0.25">
      <c r="A33" s="54"/>
      <c r="B33" s="54"/>
      <c r="C33" s="54"/>
      <c r="D33" s="54"/>
      <c r="E33" s="54"/>
      <c r="F33" s="54"/>
      <c r="G33" s="54"/>
      <c r="H33" s="54"/>
    </row>
    <row r="34" spans="1:9" ht="15" customHeight="1" x14ac:dyDescent="0.25">
      <c r="A34" s="54"/>
      <c r="B34" s="54"/>
      <c r="C34" s="54"/>
      <c r="D34" s="54"/>
      <c r="E34" s="54"/>
      <c r="F34" s="54"/>
      <c r="G34" s="54"/>
      <c r="H34" s="54"/>
    </row>
    <row r="35" spans="1:9" ht="15.75" x14ac:dyDescent="0.25">
      <c r="A35" s="1"/>
      <c r="B35" s="25"/>
      <c r="E35" s="26"/>
      <c r="F35" s="26"/>
      <c r="G35" s="26"/>
      <c r="H35" s="25"/>
    </row>
    <row r="36" spans="1:9" x14ac:dyDescent="0.25">
      <c r="A36" s="27" t="s">
        <v>1</v>
      </c>
      <c r="B36" s="27"/>
      <c r="C36" s="27"/>
      <c r="D36" s="27"/>
      <c r="E36" s="27" t="s">
        <v>2</v>
      </c>
      <c r="F36" s="27"/>
      <c r="G36" s="27"/>
    </row>
    <row r="38" spans="1:9" ht="18.75" x14ac:dyDescent="0.3">
      <c r="A38" s="28" t="s">
        <v>4</v>
      </c>
      <c r="D38" s="12"/>
    </row>
    <row r="39" spans="1:9" s="29" customFormat="1" ht="11.25" x14ac:dyDescent="0.2"/>
    <row r="40" spans="1:9" ht="45" customHeight="1" x14ac:dyDescent="0.25">
      <c r="A40" s="73" t="s">
        <v>3</v>
      </c>
      <c r="B40" s="73"/>
      <c r="C40" s="73"/>
      <c r="D40" s="73"/>
      <c r="E40" s="73"/>
      <c r="F40" s="73"/>
      <c r="G40" s="73"/>
      <c r="H40" s="73"/>
      <c r="I40" s="73"/>
    </row>
    <row r="42" spans="1:9" ht="18.75" x14ac:dyDescent="0.3">
      <c r="A42" s="15"/>
      <c r="B42" s="17" t="s">
        <v>79</v>
      </c>
      <c r="C42" s="30"/>
      <c r="D42" s="30"/>
      <c r="E42" s="30"/>
    </row>
    <row r="43" spans="1:9" ht="15.75" customHeight="1" x14ac:dyDescent="0.25">
      <c r="A43" s="15"/>
      <c r="B43" s="17" t="s">
        <v>80</v>
      </c>
      <c r="C43" s="31"/>
      <c r="D43" s="53"/>
      <c r="E43" s="53"/>
      <c r="F43" s="53"/>
      <c r="G43" s="53"/>
    </row>
    <row r="44" spans="1:9" x14ac:dyDescent="0.25">
      <c r="B44" s="29" t="s">
        <v>81</v>
      </c>
    </row>
    <row r="46" spans="1:9" ht="15.75" x14ac:dyDescent="0.25">
      <c r="A46" s="4"/>
      <c r="B46" s="25"/>
      <c r="E46" s="26"/>
      <c r="F46" s="26"/>
      <c r="G46" s="26"/>
      <c r="H46" s="25"/>
    </row>
    <row r="47" spans="1:9" x14ac:dyDescent="0.25">
      <c r="A47" s="27" t="s">
        <v>1</v>
      </c>
      <c r="B47" s="27"/>
      <c r="C47" s="27"/>
      <c r="D47" s="27"/>
      <c r="E47" s="27" t="s">
        <v>2</v>
      </c>
      <c r="F47" s="27"/>
      <c r="G47" s="27"/>
    </row>
    <row r="48" spans="1:9" x14ac:dyDescent="0.25">
      <c r="A48" s="70" t="s">
        <v>58</v>
      </c>
      <c r="B48" s="71"/>
      <c r="C48" s="71"/>
      <c r="D48" s="71"/>
      <c r="E48" s="71"/>
      <c r="F48" s="71"/>
      <c r="G48" s="71"/>
      <c r="H48" s="71"/>
      <c r="I48" s="71"/>
    </row>
    <row r="49" spans="1:10" ht="15.75" customHeight="1" x14ac:dyDescent="0.25">
      <c r="A49" s="71"/>
      <c r="B49" s="71"/>
      <c r="C49" s="71"/>
      <c r="D49" s="71"/>
      <c r="E49" s="71"/>
      <c r="F49" s="71"/>
      <c r="G49" s="71"/>
      <c r="H49" s="71"/>
      <c r="I49" s="71"/>
    </row>
    <row r="50" spans="1:10" s="29" customFormat="1" ht="11.25" x14ac:dyDescent="0.2"/>
    <row r="51" spans="1:10" s="29" customFormat="1" ht="11.25" x14ac:dyDescent="0.2"/>
    <row r="52" spans="1:10" ht="18.75" x14ac:dyDescent="0.3">
      <c r="A52" s="5" t="s">
        <v>54</v>
      </c>
      <c r="B52" s="78"/>
      <c r="C52" s="78"/>
      <c r="E52" s="5" t="s">
        <v>22</v>
      </c>
      <c r="F52" s="60"/>
      <c r="G52" s="32"/>
      <c r="H52" s="40" t="s">
        <v>23</v>
      </c>
      <c r="I52" s="3"/>
      <c r="J52" s="60"/>
    </row>
    <row r="53" spans="1:10" x14ac:dyDescent="0.25">
      <c r="G53" s="25"/>
    </row>
    <row r="54" spans="1:10" ht="18.75" x14ac:dyDescent="0.3">
      <c r="A54" s="5" t="s">
        <v>55</v>
      </c>
      <c r="B54" s="78"/>
      <c r="C54" s="78"/>
      <c r="E54" s="5" t="s">
        <v>22</v>
      </c>
      <c r="F54" s="60"/>
      <c r="G54" s="32"/>
      <c r="H54" s="5" t="s">
        <v>23</v>
      </c>
      <c r="I54" s="3"/>
      <c r="J54" s="60"/>
    </row>
    <row r="56" spans="1:10" x14ac:dyDescent="0.25">
      <c r="A56" s="79" t="s">
        <v>24</v>
      </c>
      <c r="B56" s="79"/>
    </row>
    <row r="57" spans="1:10" x14ac:dyDescent="0.25">
      <c r="A57" s="33" t="s">
        <v>26</v>
      </c>
      <c r="B57" s="34"/>
      <c r="C57" s="35"/>
      <c r="E57" s="76"/>
      <c r="F57" s="76"/>
      <c r="G57" s="36" t="s">
        <v>25</v>
      </c>
    </row>
    <row r="58" spans="1:10" s="29" customFormat="1" ht="11.25" x14ac:dyDescent="0.2">
      <c r="A58" s="37"/>
      <c r="E58" s="61"/>
      <c r="F58" s="62"/>
    </row>
    <row r="59" spans="1:10" x14ac:dyDescent="0.25">
      <c r="A59" s="5" t="s">
        <v>27</v>
      </c>
      <c r="E59" s="76"/>
      <c r="F59" s="76"/>
      <c r="G59" s="36" t="s">
        <v>25</v>
      </c>
    </row>
    <row r="60" spans="1:10" s="29" customFormat="1" ht="11.25" x14ac:dyDescent="0.2">
      <c r="A60" s="37"/>
      <c r="E60" s="61"/>
      <c r="F60" s="62"/>
    </row>
    <row r="61" spans="1:10" x14ac:dyDescent="0.25">
      <c r="A61" s="5" t="s">
        <v>28</v>
      </c>
      <c r="E61" s="76"/>
      <c r="F61" s="76"/>
      <c r="G61" s="36" t="s">
        <v>25</v>
      </c>
    </row>
    <row r="62" spans="1:10" s="29" customFormat="1" ht="11.25" x14ac:dyDescent="0.2">
      <c r="A62" s="37"/>
    </row>
    <row r="63" spans="1:10" x14ac:dyDescent="0.25">
      <c r="A63" s="77" t="s">
        <v>37</v>
      </c>
      <c r="B63" s="77"/>
      <c r="C63" s="77"/>
      <c r="D63" s="77"/>
      <c r="E63" s="77"/>
      <c r="F63" s="77"/>
      <c r="G63" s="77"/>
      <c r="H63" s="77"/>
    </row>
    <row r="64" spans="1:10" x14ac:dyDescent="0.25">
      <c r="A64" s="80" t="s">
        <v>38</v>
      </c>
      <c r="B64" s="80"/>
      <c r="C64" s="80"/>
      <c r="D64" s="80"/>
      <c r="E64" s="80"/>
      <c r="F64" s="80"/>
      <c r="G64" s="80"/>
      <c r="H64" s="39"/>
    </row>
    <row r="65" spans="1:9" s="29" customFormat="1" ht="11.25" x14ac:dyDescent="0.2">
      <c r="A65" s="37"/>
    </row>
    <row r="66" spans="1:9" x14ac:dyDescent="0.25">
      <c r="A66" s="40" t="s">
        <v>29</v>
      </c>
      <c r="E66" s="63"/>
      <c r="F66" s="5" t="s">
        <v>32</v>
      </c>
      <c r="G66" s="64">
        <f>E66*0.35</f>
        <v>0</v>
      </c>
    </row>
    <row r="67" spans="1:9" s="29" customFormat="1" ht="11.25" x14ac:dyDescent="0.2">
      <c r="A67" s="37"/>
      <c r="G67" s="38"/>
    </row>
    <row r="68" spans="1:9" x14ac:dyDescent="0.25">
      <c r="A68" s="40" t="s">
        <v>30</v>
      </c>
      <c r="E68" s="63"/>
      <c r="F68" s="5" t="s">
        <v>33</v>
      </c>
      <c r="G68" s="64">
        <f>E68*0.3</f>
        <v>0</v>
      </c>
    </row>
    <row r="69" spans="1:9" s="29" customFormat="1" ht="11.25" x14ac:dyDescent="0.2">
      <c r="A69" s="37"/>
      <c r="G69" s="38"/>
    </row>
    <row r="70" spans="1:9" x14ac:dyDescent="0.25">
      <c r="A70" s="40" t="s">
        <v>31</v>
      </c>
      <c r="E70" s="63"/>
      <c r="F70" s="5" t="s">
        <v>34</v>
      </c>
      <c r="G70" s="64">
        <f>E70*0.25</f>
        <v>0</v>
      </c>
    </row>
    <row r="71" spans="1:9" s="29" customFormat="1" ht="11.25" x14ac:dyDescent="0.2">
      <c r="A71" s="37"/>
    </row>
    <row r="72" spans="1:9" x14ac:dyDescent="0.25">
      <c r="A72" s="5" t="s">
        <v>35</v>
      </c>
    </row>
    <row r="73" spans="1:9" s="29" customFormat="1" ht="11.25" x14ac:dyDescent="0.2"/>
    <row r="74" spans="1:9" x14ac:dyDescent="0.25">
      <c r="A74" s="5" t="s">
        <v>36</v>
      </c>
    </row>
    <row r="75" spans="1:9" ht="48.75" customHeight="1" x14ac:dyDescent="0.25">
      <c r="A75" s="68" t="s">
        <v>82</v>
      </c>
      <c r="B75" s="68"/>
      <c r="C75" s="68"/>
      <c r="D75" s="68"/>
      <c r="E75" s="68"/>
      <c r="F75" s="68"/>
      <c r="G75" s="68"/>
      <c r="H75" s="68"/>
    </row>
    <row r="76" spans="1:9" s="29" customFormat="1" ht="11.25" x14ac:dyDescent="0.2"/>
    <row r="77" spans="1:9" ht="15.75" x14ac:dyDescent="0.25">
      <c r="A77" s="55" t="s">
        <v>83</v>
      </c>
      <c r="B77" s="55"/>
      <c r="C77" s="63"/>
      <c r="D77" s="5" t="s">
        <v>84</v>
      </c>
      <c r="G77" s="64">
        <f xml:space="preserve"> C77*20</f>
        <v>0</v>
      </c>
      <c r="H77" s="57"/>
    </row>
    <row r="78" spans="1:9" s="29" customFormat="1" ht="11.25" x14ac:dyDescent="0.2"/>
    <row r="79" spans="1:9" ht="15.75" x14ac:dyDescent="0.25">
      <c r="A79" s="5" t="s">
        <v>39</v>
      </c>
      <c r="G79" s="64"/>
      <c r="I79" s="2"/>
    </row>
    <row r="80" spans="1:9" s="29" customFormat="1" ht="11.25" x14ac:dyDescent="0.2"/>
    <row r="81" spans="1:9" ht="15.75" x14ac:dyDescent="0.25">
      <c r="A81" s="5" t="s">
        <v>40</v>
      </c>
      <c r="G81" s="64"/>
      <c r="I81" s="2"/>
    </row>
    <row r="82" spans="1:9" s="29" customFormat="1" ht="11.25" x14ac:dyDescent="0.2"/>
    <row r="83" spans="1:9" ht="15.75" x14ac:dyDescent="0.25">
      <c r="A83" s="5" t="s">
        <v>51</v>
      </c>
      <c r="B83" s="81"/>
      <c r="C83" s="81"/>
      <c r="D83" s="81"/>
      <c r="E83" s="81"/>
      <c r="G83" s="64"/>
      <c r="I83" s="2"/>
    </row>
    <row r="84" spans="1:9" x14ac:dyDescent="0.25">
      <c r="A84" s="41" t="s">
        <v>42</v>
      </c>
    </row>
    <row r="85" spans="1:9" s="29" customFormat="1" ht="11.25" x14ac:dyDescent="0.2"/>
    <row r="86" spans="1:9" ht="16.5" thickBot="1" x14ac:dyDescent="0.3">
      <c r="F86" s="42" t="s">
        <v>41</v>
      </c>
      <c r="G86" s="65">
        <f xml:space="preserve"> SUM(E57+E59+E61+G66+G68+G70+G77+G79+G81+G83)</f>
        <v>0</v>
      </c>
      <c r="H86" s="56"/>
    </row>
    <row r="87" spans="1:9" s="29" customFormat="1" ht="12" thickTop="1" x14ac:dyDescent="0.2"/>
    <row r="88" spans="1:9" x14ac:dyDescent="0.25">
      <c r="A88" s="79" t="s">
        <v>43</v>
      </c>
      <c r="B88" s="79"/>
      <c r="C88" s="79"/>
      <c r="D88" s="79"/>
      <c r="E88" s="79"/>
      <c r="F88" s="79"/>
      <c r="G88" s="79"/>
    </row>
    <row r="89" spans="1:9" x14ac:dyDescent="0.25">
      <c r="A89" s="79" t="s">
        <v>44</v>
      </c>
      <c r="B89" s="79"/>
      <c r="C89" s="79"/>
      <c r="D89" s="79"/>
    </row>
    <row r="90" spans="1:9" ht="6" customHeight="1" x14ac:dyDescent="0.25"/>
    <row r="91" spans="1:9" s="41" customFormat="1" ht="12" x14ac:dyDescent="0.2"/>
    <row r="92" spans="1:9" ht="15.75" x14ac:dyDescent="0.25">
      <c r="A92" s="83"/>
      <c r="B92" s="83"/>
      <c r="C92" s="83"/>
      <c r="D92" s="43"/>
      <c r="F92" s="83"/>
      <c r="G92" s="83"/>
      <c r="H92" s="83"/>
    </row>
    <row r="93" spans="1:9" s="29" customFormat="1" ht="11.25" x14ac:dyDescent="0.2">
      <c r="A93" s="29" t="s">
        <v>45</v>
      </c>
      <c r="F93" s="82" t="s">
        <v>2</v>
      </c>
      <c r="G93" s="82"/>
    </row>
    <row r="94" spans="1:9" ht="9" customHeight="1" x14ac:dyDescent="0.25"/>
    <row r="95" spans="1:9" ht="17.25" x14ac:dyDescent="0.25">
      <c r="A95" s="28" t="s">
        <v>46</v>
      </c>
    </row>
    <row r="96" spans="1:9" s="29" customFormat="1" ht="11.25" x14ac:dyDescent="0.2"/>
    <row r="97" spans="1:9" x14ac:dyDescent="0.25">
      <c r="A97" s="42" t="s">
        <v>47</v>
      </c>
      <c r="B97" s="42"/>
      <c r="C97" s="42"/>
      <c r="D97" s="44"/>
      <c r="E97" s="84" t="s">
        <v>49</v>
      </c>
      <c r="F97" s="85"/>
      <c r="G97" s="49" t="s">
        <v>57</v>
      </c>
      <c r="H97" s="50"/>
      <c r="I97" s="50"/>
    </row>
    <row r="98" spans="1:9" x14ac:dyDescent="0.25">
      <c r="A98" s="42" t="s">
        <v>48</v>
      </c>
      <c r="B98" s="42"/>
      <c r="C98" s="42"/>
      <c r="D98" s="44"/>
      <c r="E98" s="42"/>
      <c r="F98" s="44"/>
      <c r="G98" s="42"/>
      <c r="H98" s="42"/>
    </row>
    <row r="99" spans="1:9" s="10" customFormat="1" ht="12.75" x14ac:dyDescent="0.2">
      <c r="D99" s="58"/>
      <c r="F99" s="58"/>
    </row>
    <row r="100" spans="1:9" s="29" customFormat="1" ht="11.25" x14ac:dyDescent="0.2">
      <c r="D100" s="59"/>
      <c r="F100" s="59"/>
    </row>
    <row r="101" spans="1:9" ht="15.75" x14ac:dyDescent="0.25">
      <c r="A101" s="83"/>
      <c r="B101" s="83"/>
      <c r="C101" s="83"/>
      <c r="D101" s="45"/>
      <c r="F101" s="45"/>
    </row>
    <row r="102" spans="1:9" s="47" customFormat="1" x14ac:dyDescent="0.25">
      <c r="A102" s="46" t="s">
        <v>52</v>
      </c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64:G64"/>
    <mergeCell ref="B83:E83"/>
    <mergeCell ref="F93:G93"/>
    <mergeCell ref="A101:C101"/>
    <mergeCell ref="E97:F97"/>
    <mergeCell ref="A88:G88"/>
    <mergeCell ref="A89:D89"/>
    <mergeCell ref="A92:C92"/>
    <mergeCell ref="F92:H92"/>
    <mergeCell ref="E57:F57"/>
    <mergeCell ref="E59:F59"/>
    <mergeCell ref="E61:F61"/>
    <mergeCell ref="A63:H63"/>
    <mergeCell ref="B52:C52"/>
    <mergeCell ref="B54:C54"/>
    <mergeCell ref="A56:B56"/>
    <mergeCell ref="E10:G10"/>
    <mergeCell ref="C12:D12"/>
    <mergeCell ref="F12:G12"/>
    <mergeCell ref="A75:H75"/>
    <mergeCell ref="B7:C7"/>
    <mergeCell ref="F7:H7"/>
    <mergeCell ref="B9:C9"/>
    <mergeCell ref="A31:F31"/>
    <mergeCell ref="A48:I49"/>
    <mergeCell ref="G16:H16"/>
    <mergeCell ref="G9:H9"/>
    <mergeCell ref="B27:H27"/>
    <mergeCell ref="A40:I40"/>
    <mergeCell ref="B14:D14"/>
    <mergeCell ref="B16:D16"/>
    <mergeCell ref="A32:H32"/>
  </mergeCells>
  <pageMargins left="0.23622047244094491" right="3.937007874015748E-2" top="0.51041666666666663" bottom="0.48958333333333331" header="0.31496062992125984" footer="0.31496062992125984"/>
  <pageSetup paperSize="9" orientation="portrait" r:id="rId1"/>
  <headerFooter differentFirst="1">
    <oddFooter>&amp;L  *&amp;X1&amp;X &amp;9Interne Genehmigung, Klüppel, Nebel, Hand, Link, Sailer</oddFooter>
    <firstFooter>&amp;R&amp;8Stand: 28.10.2025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0</xdr:col>
                    <xdr:colOff>857250</xdr:colOff>
                    <xdr:row>22</xdr:row>
                    <xdr:rowOff>76200</xdr:rowOff>
                  </from>
                  <to>
                    <xdr:col>0</xdr:col>
                    <xdr:colOff>1238250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0</xdr:col>
                    <xdr:colOff>857250</xdr:colOff>
                    <xdr:row>23</xdr:row>
                    <xdr:rowOff>133350</xdr:rowOff>
                  </from>
                  <to>
                    <xdr:col>0</xdr:col>
                    <xdr:colOff>1238250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1</xdr:col>
                    <xdr:colOff>285750</xdr:colOff>
                    <xdr:row>16</xdr:row>
                    <xdr:rowOff>161925</xdr:rowOff>
                  </from>
                  <to>
                    <xdr:col>2</xdr:col>
                    <xdr:colOff>104775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4</xdr:col>
                    <xdr:colOff>266700</xdr:colOff>
                    <xdr:row>16</xdr:row>
                    <xdr:rowOff>161925</xdr:rowOff>
                  </from>
                  <to>
                    <xdr:col>5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1</xdr:col>
                    <xdr:colOff>285750</xdr:colOff>
                    <xdr:row>18</xdr:row>
                    <xdr:rowOff>104775</xdr:rowOff>
                  </from>
                  <to>
                    <xdr:col>2</xdr:col>
                    <xdr:colOff>104775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4</xdr:col>
                    <xdr:colOff>266700</xdr:colOff>
                    <xdr:row>18</xdr:row>
                    <xdr:rowOff>104775</xdr:rowOff>
                  </from>
                  <to>
                    <xdr:col>5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0</xdr:col>
                    <xdr:colOff>847725</xdr:colOff>
                    <xdr:row>27</xdr:row>
                    <xdr:rowOff>47625</xdr:rowOff>
                  </from>
                  <to>
                    <xdr:col>0</xdr:col>
                    <xdr:colOff>1228725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0</xdr:col>
                    <xdr:colOff>857250</xdr:colOff>
                    <xdr:row>40</xdr:row>
                    <xdr:rowOff>152400</xdr:rowOff>
                  </from>
                  <to>
                    <xdr:col>0</xdr:col>
                    <xdr:colOff>1238250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0</xdr:col>
                    <xdr:colOff>857250</xdr:colOff>
                    <xdr:row>41</xdr:row>
                    <xdr:rowOff>190500</xdr:rowOff>
                  </from>
                  <to>
                    <xdr:col>0</xdr:col>
                    <xdr:colOff>1238250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3</xdr:col>
                    <xdr:colOff>457200</xdr:colOff>
                    <xdr:row>70</xdr:row>
                    <xdr:rowOff>66675</xdr:rowOff>
                  </from>
                  <to>
                    <xdr:col>4</xdr:col>
                    <xdr:colOff>371475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4</xdr:col>
                    <xdr:colOff>323850</xdr:colOff>
                    <xdr:row>70</xdr:row>
                    <xdr:rowOff>66675</xdr:rowOff>
                  </from>
                  <to>
                    <xdr:col>5</xdr:col>
                    <xdr:colOff>333375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Drop Down 26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219075</xdr:rowOff>
                  </from>
                  <to>
                    <xdr:col>5</xdr:col>
                    <xdr:colOff>95250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F040-4FF1-44FD-9541-C48114CAB335}">
  <sheetPr codeName="Tabelle2"/>
  <dimension ref="A1:A15"/>
  <sheetViews>
    <sheetView workbookViewId="0">
      <selection sqref="A1:A15"/>
    </sheetView>
  </sheetViews>
  <sheetFormatPr baseColWidth="10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Antrag_Genehmigung Dienstreise</vt:lpstr>
      <vt:lpstr>Tabelle1</vt:lpstr>
      <vt:lpstr>Diagramm2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 Anne</dc:creator>
  <cp:lastModifiedBy>Saar Anne</cp:lastModifiedBy>
  <cp:lastPrinted>2025-10-28T14:57:42Z</cp:lastPrinted>
  <dcterms:created xsi:type="dcterms:W3CDTF">2025-04-29T09:37:01Z</dcterms:created>
  <dcterms:modified xsi:type="dcterms:W3CDTF">2025-10-28T15:05:36Z</dcterms:modified>
</cp:coreProperties>
</file>